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PLANILLA\PLANILLA (EXCEL)\"/>
    </mc:Choice>
  </mc:AlternateContent>
  <xr:revisionPtr revIDLastSave="0" documentId="13_ncr:1_{525769D9-E7C9-4EB4-B5C2-04DC9D18EB62}" xr6:coauthVersionLast="47" xr6:coauthVersionMax="47" xr10:uidLastSave="{00000000-0000-0000-0000-000000000000}"/>
  <bookViews>
    <workbookView xWindow="-120" yWindow="-120" windowWidth="24240" windowHeight="13020" xr2:uid="{488D28DB-00D7-481C-97CC-E0E167206EA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2" i="1" l="1"/>
  <c r="F52" i="1"/>
  <c r="E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</calcChain>
</file>

<file path=xl/sharedStrings.xml><?xml version="1.0" encoding="utf-8"?>
<sst xmlns="http://schemas.openxmlformats.org/spreadsheetml/2006/main" count="127" uniqueCount="87">
  <si>
    <t>ASOCIACIÓN NUEVOS HORIZONTES -ANH-</t>
  </si>
  <si>
    <t>Sistema de Administración y Finanzas</t>
  </si>
  <si>
    <t>Recursos Humanos</t>
  </si>
  <si>
    <t>Fecha de elaboración: 31/01/2025</t>
  </si>
  <si>
    <t>ENERO   2025</t>
  </si>
  <si>
    <t xml:space="preserve">No. </t>
  </si>
  <si>
    <t xml:space="preserve">Nombre </t>
  </si>
  <si>
    <t xml:space="preserve">Puesto </t>
  </si>
  <si>
    <t xml:space="preserve">Ubicación </t>
  </si>
  <si>
    <t xml:space="preserve">Salario Base </t>
  </si>
  <si>
    <t>Bonificación e incentivo (Decreto 37-2001)</t>
  </si>
  <si>
    <t xml:space="preserve">Salario devengado </t>
  </si>
  <si>
    <t>Alejandra Argentina
Chávez Díaz de Mazariegos</t>
  </si>
  <si>
    <t>Técnica en Trabajo Social</t>
  </si>
  <si>
    <t xml:space="preserve">Oficinas centrales </t>
  </si>
  <si>
    <t>Andrea Mariana Itza
Morales Vidal</t>
  </si>
  <si>
    <t xml:space="preserve">Facilitadora </t>
  </si>
  <si>
    <t>Aura Marina 
Sacalxot Salanic de Hernández</t>
  </si>
  <si>
    <t>Encargada de Casa (2) Albergue</t>
  </si>
  <si>
    <t>Aura Roxana 
Hernández Saquic</t>
  </si>
  <si>
    <t>Asistente de Coordinación</t>
  </si>
  <si>
    <t>Blanca María 
Brenda Poz Morales</t>
  </si>
  <si>
    <t>Coordinadora Área Médica</t>
  </si>
  <si>
    <t>Carlos Fidelino Romero Cuevas</t>
  </si>
  <si>
    <t xml:space="preserve">Administrador </t>
  </si>
  <si>
    <t>Cindy Yuliza
Manrique Monzón</t>
  </si>
  <si>
    <t>Trabajadora Social de Albergue</t>
  </si>
  <si>
    <t>Denisse Massiel del 
Rosario Batres Wug de Álvarez</t>
  </si>
  <si>
    <t>Coordinadora Área Legal</t>
  </si>
  <si>
    <t>Diana Saraí 
Pérez Rodas</t>
  </si>
  <si>
    <t>Coordinadora del Área Social</t>
  </si>
  <si>
    <t>Edson Arlindo 
Córdova Galindo</t>
  </si>
  <si>
    <t>Piloto</t>
  </si>
  <si>
    <t>Eleonora Karla Mora Vásquez</t>
  </si>
  <si>
    <t>Psicóloga de Adolescentes y Niños de Albergue</t>
  </si>
  <si>
    <t>Elmer José Francisco 
Hernández Catinac</t>
  </si>
  <si>
    <t>Auxiliar Contable</t>
  </si>
  <si>
    <t>Epifania Ilcia
Vicente Paxtor de Alvarado</t>
  </si>
  <si>
    <t xml:space="preserve">Contadora </t>
  </si>
  <si>
    <t>Esperanza Tistoj
Vicente de Ixtabalan</t>
  </si>
  <si>
    <t>Encargada de Mantenimiento</t>
  </si>
  <si>
    <t>Génesis Maydely 
Tzapin Hernández</t>
  </si>
  <si>
    <t>Encargada de Bodega</t>
  </si>
  <si>
    <t>Heidy Magaly
Nimatuj de la Cruz</t>
  </si>
  <si>
    <t>Coordinadora de Albergue</t>
  </si>
  <si>
    <t>Jennyfer Guadalupe 
Tistoj Tistoj</t>
  </si>
  <si>
    <t>Educadora de Guarderia (niñera)</t>
  </si>
  <si>
    <t>José Manuel Cabrera Estrada</t>
  </si>
  <si>
    <t>Encargado de Compras</t>
  </si>
  <si>
    <t>Julia María 
Morales Recinos de Enríquez</t>
  </si>
  <si>
    <t>Asistente Médica</t>
  </si>
  <si>
    <t>Karla Griselda 
Limatuj Mejía</t>
  </si>
  <si>
    <t>Encargada de Casa de Albergue</t>
  </si>
  <si>
    <t>Kimberly Daniela 
Fernández Esteban</t>
  </si>
  <si>
    <t>Laura Lisset Castillo Barrios</t>
  </si>
  <si>
    <t>Facilitadora</t>
  </si>
  <si>
    <t>Lidia Consuelo Cruz de Sacalxot</t>
  </si>
  <si>
    <t>Liliam Marleni Estrada Cayax de Cabrera</t>
  </si>
  <si>
    <t>Contadora General</t>
  </si>
  <si>
    <t>María Guadalupe 
Mazariegos Arreaga</t>
  </si>
  <si>
    <t>Coordinadora  Área de Psicología</t>
  </si>
  <si>
    <t>María Hortencia 
Tistoj Vicente de Tistoj</t>
  </si>
  <si>
    <t>Encargada de Cocina</t>
  </si>
  <si>
    <t>Martha Lidia 
Barillas Somosa</t>
  </si>
  <si>
    <t xml:space="preserve">Abogada  </t>
  </si>
  <si>
    <t>Mayte Abigail 
Son Velásquez</t>
  </si>
  <si>
    <t>Instructora de Guarderia</t>
  </si>
  <si>
    <t>Mildred Jeannette
Vásquez Gómez</t>
  </si>
  <si>
    <t>Instructora de Albergue</t>
  </si>
  <si>
    <t>Nancy Paola Mèndez Tezò de Castro</t>
  </si>
  <si>
    <t>Olivia Francisca
Chanchavac Poz de Cux</t>
  </si>
  <si>
    <t>Educadora de Albergue</t>
  </si>
  <si>
    <t>Sandy Tiffany Elein Yoc Rivera de Ixcot</t>
  </si>
  <si>
    <t>Comunicadora</t>
  </si>
  <si>
    <t>Shirly Julissa 
Cifuentes Morales</t>
  </si>
  <si>
    <t>Abogada</t>
  </si>
  <si>
    <t>Silvia Marleni 
Poz López de Sacalxot</t>
  </si>
  <si>
    <t>Enfermera de Albergue</t>
  </si>
  <si>
    <t>Sindy Anakeily 
de León de León</t>
  </si>
  <si>
    <t>Teresa María Julia Batres Wug</t>
  </si>
  <si>
    <t>Coordinadora  para el CAIMUS-ANH</t>
  </si>
  <si>
    <t>Zuamy Griselda 
Quemé Gómez de Torres</t>
  </si>
  <si>
    <t>Psicóloga para Mujeres de Albergue</t>
  </si>
  <si>
    <t xml:space="preserve">Totales </t>
  </si>
  <si>
    <t xml:space="preserve">Observaciones </t>
  </si>
  <si>
    <t>Responsable de actualización de información: Nancy Paola Mèndez Tezò de Castro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</si>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</sst>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u val="doubleAccounting"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164" fontId="2" fillId="2" borderId="2" xfId="0" applyNumberFormat="1" applyFont="1" applyFill="1" applyBorder="1"/>
    <xf numFmtId="164" fontId="3" fillId="2" borderId="0" xfId="0" applyNumberFormat="1" applyFont="1" applyFill="1"/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2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9525</xdr:rowOff>
    </xdr:from>
    <xdr:ext cx="1257300" cy="1209675"/>
    <xdr:pic>
      <xdr:nvPicPr>
        <xdr:cNvPr id="2" name="image1.png">
          <a:extLst>
            <a:ext uri="{FF2B5EF4-FFF2-40B4-BE49-F238E27FC236}">
              <a16:creationId xmlns:a16="http://schemas.microsoft.com/office/drawing/2014/main" id="{0D3B5960-A0FB-4981-ABCE-4AB91AC7F2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9525"/>
          <a:ext cx="1257300" cy="1209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C23D-605F-481F-A17A-5AA7D773D874}">
  <dimension ref="A1:H52"/>
  <sheetViews>
    <sheetView tabSelected="1" workbookViewId="0">
      <selection activeCell="A5" sqref="A5:H5"/>
    </sheetView>
  </sheetViews>
  <sheetFormatPr baseColWidth="10" defaultRowHeight="12.75" x14ac:dyDescent="0.2"/>
  <cols>
    <col min="1" max="1" width="3.7109375" style="1" customWidth="1"/>
    <col min="2" max="2" width="24.28515625" style="1" customWidth="1"/>
    <col min="3" max="3" width="19.28515625" style="1" customWidth="1"/>
    <col min="4" max="4" width="9.140625" style="10" customWidth="1"/>
    <col min="5" max="5" width="11.42578125" style="1" bestFit="1" customWidth="1"/>
    <col min="6" max="6" width="12.140625" style="1" bestFit="1" customWidth="1"/>
    <col min="7" max="7" width="11.140625" style="1" bestFit="1" customWidth="1"/>
    <col min="8" max="8" width="12.42578125" style="1" bestFit="1" customWidth="1"/>
    <col min="9" max="16384" width="11.42578125" style="1"/>
  </cols>
  <sheetData>
    <row r="1" spans="1:8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x14ac:dyDescent="0.2">
      <c r="A2" s="14" t="s">
        <v>1</v>
      </c>
      <c r="B2" s="14"/>
      <c r="C2" s="14"/>
      <c r="D2" s="14"/>
      <c r="E2" s="14"/>
      <c r="F2" s="14"/>
      <c r="G2" s="14"/>
      <c r="H2" s="14"/>
    </row>
    <row r="3" spans="1:8" x14ac:dyDescent="0.2">
      <c r="A3" s="14" t="s">
        <v>2</v>
      </c>
      <c r="B3" s="14"/>
      <c r="C3" s="14"/>
      <c r="D3" s="14"/>
      <c r="E3" s="14"/>
      <c r="F3" s="14"/>
      <c r="G3" s="14"/>
      <c r="H3" s="14"/>
    </row>
    <row r="4" spans="1:8" x14ac:dyDescent="0.2">
      <c r="A4" s="14" t="s">
        <v>85</v>
      </c>
      <c r="B4" s="14"/>
      <c r="C4" s="14"/>
      <c r="D4" s="14"/>
      <c r="E4" s="14"/>
      <c r="F4" s="14"/>
      <c r="G4" s="14"/>
      <c r="H4" s="14"/>
    </row>
    <row r="5" spans="1:8" x14ac:dyDescent="0.2">
      <c r="A5" s="14" t="s">
        <v>86</v>
      </c>
      <c r="B5" s="14"/>
      <c r="C5" s="14"/>
      <c r="D5" s="14"/>
      <c r="E5" s="14"/>
      <c r="F5" s="14"/>
      <c r="G5" s="14"/>
      <c r="H5" s="14"/>
    </row>
    <row r="6" spans="1:8" x14ac:dyDescent="0.2">
      <c r="A6" s="14" t="s">
        <v>3</v>
      </c>
      <c r="B6" s="14"/>
      <c r="C6" s="14"/>
      <c r="D6" s="14"/>
      <c r="E6" s="14"/>
      <c r="F6" s="14"/>
      <c r="G6" s="14"/>
      <c r="H6" s="14"/>
    </row>
    <row r="7" spans="1:8" ht="3" customHeight="1" x14ac:dyDescent="0.2">
      <c r="A7" s="14"/>
      <c r="B7" s="14"/>
      <c r="C7" s="14"/>
      <c r="D7" s="14"/>
      <c r="E7" s="14"/>
      <c r="F7" s="14"/>
      <c r="G7" s="14"/>
      <c r="H7" s="14"/>
    </row>
    <row r="8" spans="1:8" x14ac:dyDescent="0.2">
      <c r="A8" s="15" t="s">
        <v>4</v>
      </c>
      <c r="B8" s="15"/>
      <c r="C8" s="15"/>
      <c r="D8" s="15"/>
      <c r="E8" s="15"/>
      <c r="F8" s="15"/>
      <c r="G8" s="15"/>
      <c r="H8" s="15"/>
    </row>
    <row r="9" spans="1:8" ht="3.75" customHeight="1" x14ac:dyDescent="0.2"/>
    <row r="10" spans="1:8" hidden="1" x14ac:dyDescent="0.2"/>
    <row r="11" spans="1:8" hidden="1" x14ac:dyDescent="0.2"/>
    <row r="12" spans="1:8" hidden="1" x14ac:dyDescent="0.2"/>
    <row r="13" spans="1:8" ht="7.5" hidden="1" customHeight="1" x14ac:dyDescent="0.2">
      <c r="A13" s="16"/>
      <c r="B13" s="14"/>
      <c r="C13" s="14"/>
    </row>
    <row r="14" spans="1:8" ht="51" x14ac:dyDescent="0.2">
      <c r="A14" s="6" t="s">
        <v>5</v>
      </c>
      <c r="B14" s="7" t="s">
        <v>6</v>
      </c>
      <c r="C14" s="8" t="s">
        <v>7</v>
      </c>
      <c r="D14" s="9" t="s">
        <v>8</v>
      </c>
      <c r="E14" s="6" t="s">
        <v>9</v>
      </c>
      <c r="F14" s="9" t="s">
        <v>10</v>
      </c>
      <c r="G14" s="9" t="s">
        <v>11</v>
      </c>
      <c r="H14" s="9" t="s">
        <v>84</v>
      </c>
    </row>
    <row r="15" spans="1:8" ht="29.25" customHeight="1" x14ac:dyDescent="0.2">
      <c r="A15" s="2">
        <v>1</v>
      </c>
      <c r="B15" s="3" t="s">
        <v>12</v>
      </c>
      <c r="C15" s="3" t="s">
        <v>13</v>
      </c>
      <c r="D15" s="3" t="s">
        <v>14</v>
      </c>
      <c r="E15" s="4">
        <v>6600</v>
      </c>
      <c r="F15" s="4">
        <v>250</v>
      </c>
      <c r="G15" s="4">
        <f t="shared" ref="G15:G51" si="0">+E15+F15</f>
        <v>6850</v>
      </c>
      <c r="H15" s="2"/>
    </row>
    <row r="16" spans="1:8" ht="29.25" customHeight="1" x14ac:dyDescent="0.2">
      <c r="A16" s="2">
        <v>2</v>
      </c>
      <c r="B16" s="3" t="s">
        <v>15</v>
      </c>
      <c r="C16" s="3" t="s">
        <v>16</v>
      </c>
      <c r="D16" s="3" t="s">
        <v>14</v>
      </c>
      <c r="E16" s="4">
        <v>4000</v>
      </c>
      <c r="F16" s="4">
        <v>250</v>
      </c>
      <c r="G16" s="4">
        <f t="shared" si="0"/>
        <v>4250</v>
      </c>
      <c r="H16" s="2"/>
    </row>
    <row r="17" spans="1:8" ht="29.25" customHeight="1" x14ac:dyDescent="0.2">
      <c r="A17" s="2">
        <v>3</v>
      </c>
      <c r="B17" s="3" t="s">
        <v>17</v>
      </c>
      <c r="C17" s="3" t="s">
        <v>18</v>
      </c>
      <c r="D17" s="3" t="s">
        <v>14</v>
      </c>
      <c r="E17" s="4">
        <v>4614.8</v>
      </c>
      <c r="F17" s="4">
        <v>250</v>
      </c>
      <c r="G17" s="4">
        <f t="shared" si="0"/>
        <v>4864.8</v>
      </c>
      <c r="H17" s="2"/>
    </row>
    <row r="18" spans="1:8" ht="29.25" customHeight="1" x14ac:dyDescent="0.2">
      <c r="A18" s="2">
        <v>4</v>
      </c>
      <c r="B18" s="3" t="s">
        <v>19</v>
      </c>
      <c r="C18" s="3" t="s">
        <v>20</v>
      </c>
      <c r="D18" s="3" t="s">
        <v>14</v>
      </c>
      <c r="E18" s="4">
        <v>4000</v>
      </c>
      <c r="F18" s="4">
        <v>250</v>
      </c>
      <c r="G18" s="4">
        <f t="shared" si="0"/>
        <v>4250</v>
      </c>
      <c r="H18" s="2"/>
    </row>
    <row r="19" spans="1:8" ht="29.25" customHeight="1" x14ac:dyDescent="0.2">
      <c r="A19" s="2">
        <v>5</v>
      </c>
      <c r="B19" s="3" t="s">
        <v>21</v>
      </c>
      <c r="C19" s="3" t="s">
        <v>22</v>
      </c>
      <c r="D19" s="3" t="s">
        <v>14</v>
      </c>
      <c r="E19" s="4">
        <v>9300</v>
      </c>
      <c r="F19" s="4">
        <v>250</v>
      </c>
      <c r="G19" s="4">
        <f t="shared" si="0"/>
        <v>9550</v>
      </c>
      <c r="H19" s="2"/>
    </row>
    <row r="20" spans="1:8" ht="29.25" customHeight="1" x14ac:dyDescent="0.2">
      <c r="A20" s="2">
        <v>6</v>
      </c>
      <c r="B20" s="3" t="s">
        <v>23</v>
      </c>
      <c r="C20" s="3" t="s">
        <v>24</v>
      </c>
      <c r="D20" s="3" t="s">
        <v>14</v>
      </c>
      <c r="E20" s="4">
        <v>9300</v>
      </c>
      <c r="F20" s="4">
        <v>250</v>
      </c>
      <c r="G20" s="4">
        <f t="shared" si="0"/>
        <v>9550</v>
      </c>
      <c r="H20" s="2"/>
    </row>
    <row r="21" spans="1:8" ht="29.25" customHeight="1" x14ac:dyDescent="0.2">
      <c r="A21" s="2">
        <v>7</v>
      </c>
      <c r="B21" s="3" t="s">
        <v>25</v>
      </c>
      <c r="C21" s="3" t="s">
        <v>26</v>
      </c>
      <c r="D21" s="3" t="s">
        <v>14</v>
      </c>
      <c r="E21" s="4">
        <v>8800</v>
      </c>
      <c r="F21" s="4">
        <v>250</v>
      </c>
      <c r="G21" s="4">
        <f t="shared" si="0"/>
        <v>9050</v>
      </c>
      <c r="H21" s="2"/>
    </row>
    <row r="22" spans="1:8" ht="36" customHeight="1" x14ac:dyDescent="0.2">
      <c r="A22" s="2">
        <v>8</v>
      </c>
      <c r="B22" s="3" t="s">
        <v>27</v>
      </c>
      <c r="C22" s="3" t="s">
        <v>28</v>
      </c>
      <c r="D22" s="11" t="s">
        <v>14</v>
      </c>
      <c r="E22" s="4">
        <v>9300</v>
      </c>
      <c r="F22" s="4">
        <v>250</v>
      </c>
      <c r="G22" s="4">
        <f t="shared" si="0"/>
        <v>9550</v>
      </c>
      <c r="H22" s="2"/>
    </row>
    <row r="23" spans="1:8" ht="29.25" customHeight="1" x14ac:dyDescent="0.2">
      <c r="A23" s="2">
        <v>9</v>
      </c>
      <c r="B23" s="3" t="s">
        <v>29</v>
      </c>
      <c r="C23" s="3" t="s">
        <v>30</v>
      </c>
      <c r="D23" s="3" t="s">
        <v>14</v>
      </c>
      <c r="E23" s="4">
        <v>9300</v>
      </c>
      <c r="F23" s="4">
        <v>250</v>
      </c>
      <c r="G23" s="4">
        <f t="shared" si="0"/>
        <v>9550</v>
      </c>
      <c r="H23" s="2"/>
    </row>
    <row r="24" spans="1:8" ht="29.25" customHeight="1" x14ac:dyDescent="0.2">
      <c r="A24" s="2">
        <v>10</v>
      </c>
      <c r="B24" s="3" t="s">
        <v>31</v>
      </c>
      <c r="C24" s="3" t="s">
        <v>32</v>
      </c>
      <c r="D24" s="3" t="s">
        <v>14</v>
      </c>
      <c r="E24" s="4">
        <v>4614.8</v>
      </c>
      <c r="F24" s="4">
        <v>250</v>
      </c>
      <c r="G24" s="4">
        <f t="shared" si="0"/>
        <v>4864.8</v>
      </c>
      <c r="H24" s="2"/>
    </row>
    <row r="25" spans="1:8" ht="29.25" customHeight="1" x14ac:dyDescent="0.2">
      <c r="A25" s="2">
        <v>11</v>
      </c>
      <c r="B25" s="3" t="s">
        <v>33</v>
      </c>
      <c r="C25" s="3" t="s">
        <v>34</v>
      </c>
      <c r="D25" s="3" t="s">
        <v>14</v>
      </c>
      <c r="E25" s="4">
        <v>8800</v>
      </c>
      <c r="F25" s="4">
        <v>250</v>
      </c>
      <c r="G25" s="4">
        <f t="shared" si="0"/>
        <v>9050</v>
      </c>
      <c r="H25" s="2"/>
    </row>
    <row r="26" spans="1:8" ht="29.25" customHeight="1" x14ac:dyDescent="0.2">
      <c r="A26" s="2">
        <v>12</v>
      </c>
      <c r="B26" s="3" t="s">
        <v>35</v>
      </c>
      <c r="C26" s="3" t="s">
        <v>36</v>
      </c>
      <c r="D26" s="12" t="s">
        <v>14</v>
      </c>
      <c r="E26" s="4">
        <v>4000</v>
      </c>
      <c r="F26" s="4">
        <v>250</v>
      </c>
      <c r="G26" s="4">
        <f t="shared" si="0"/>
        <v>4250</v>
      </c>
      <c r="H26" s="2"/>
    </row>
    <row r="27" spans="1:8" ht="29.25" customHeight="1" x14ac:dyDescent="0.2">
      <c r="A27" s="2">
        <v>13</v>
      </c>
      <c r="B27" s="3" t="s">
        <v>37</v>
      </c>
      <c r="C27" s="3" t="s">
        <v>38</v>
      </c>
      <c r="D27" s="11" t="s">
        <v>14</v>
      </c>
      <c r="E27" s="4">
        <v>6000</v>
      </c>
      <c r="F27" s="4">
        <v>250</v>
      </c>
      <c r="G27" s="4">
        <f t="shared" si="0"/>
        <v>6250</v>
      </c>
      <c r="H27" s="2"/>
    </row>
    <row r="28" spans="1:8" ht="29.25" customHeight="1" x14ac:dyDescent="0.2">
      <c r="A28" s="2">
        <v>14</v>
      </c>
      <c r="B28" s="3" t="s">
        <v>39</v>
      </c>
      <c r="C28" s="3" t="s">
        <v>40</v>
      </c>
      <c r="D28" s="12" t="s">
        <v>14</v>
      </c>
      <c r="E28" s="4">
        <v>4000</v>
      </c>
      <c r="F28" s="4">
        <v>250</v>
      </c>
      <c r="G28" s="4">
        <f t="shared" si="0"/>
        <v>4250</v>
      </c>
      <c r="H28" s="2"/>
    </row>
    <row r="29" spans="1:8" ht="29.25" customHeight="1" x14ac:dyDescent="0.2">
      <c r="A29" s="2">
        <v>15</v>
      </c>
      <c r="B29" s="3" t="s">
        <v>41</v>
      </c>
      <c r="C29" s="3" t="s">
        <v>42</v>
      </c>
      <c r="D29" s="11" t="s">
        <v>14</v>
      </c>
      <c r="E29" s="4">
        <v>4000</v>
      </c>
      <c r="F29" s="4">
        <v>250</v>
      </c>
      <c r="G29" s="4">
        <f t="shared" si="0"/>
        <v>4250</v>
      </c>
      <c r="H29" s="2"/>
    </row>
    <row r="30" spans="1:8" ht="29.25" customHeight="1" x14ac:dyDescent="0.2">
      <c r="A30" s="2">
        <v>16</v>
      </c>
      <c r="B30" s="3" t="s">
        <v>43</v>
      </c>
      <c r="C30" s="3" t="s">
        <v>44</v>
      </c>
      <c r="D30" s="12" t="s">
        <v>14</v>
      </c>
      <c r="E30" s="4">
        <v>9300</v>
      </c>
      <c r="F30" s="4">
        <v>250</v>
      </c>
      <c r="G30" s="4">
        <f t="shared" si="0"/>
        <v>9550</v>
      </c>
      <c r="H30" s="2"/>
    </row>
    <row r="31" spans="1:8" ht="29.25" customHeight="1" x14ac:dyDescent="0.2">
      <c r="A31" s="2">
        <v>17</v>
      </c>
      <c r="B31" s="3" t="s">
        <v>45</v>
      </c>
      <c r="C31" s="3" t="s">
        <v>46</v>
      </c>
      <c r="D31" s="3" t="s">
        <v>14</v>
      </c>
      <c r="E31" s="4">
        <v>4000</v>
      </c>
      <c r="F31" s="4">
        <v>250</v>
      </c>
      <c r="G31" s="4">
        <f t="shared" si="0"/>
        <v>4250</v>
      </c>
      <c r="H31" s="2"/>
    </row>
    <row r="32" spans="1:8" ht="29.25" customHeight="1" x14ac:dyDescent="0.2">
      <c r="A32" s="2">
        <v>18</v>
      </c>
      <c r="B32" s="3" t="s">
        <v>47</v>
      </c>
      <c r="C32" s="3" t="s">
        <v>48</v>
      </c>
      <c r="D32" s="3" t="s">
        <v>14</v>
      </c>
      <c r="E32" s="4">
        <v>4000</v>
      </c>
      <c r="F32" s="4">
        <v>250</v>
      </c>
      <c r="G32" s="4">
        <f t="shared" si="0"/>
        <v>4250</v>
      </c>
      <c r="H32" s="2"/>
    </row>
    <row r="33" spans="1:8" ht="29.25" customHeight="1" x14ac:dyDescent="0.2">
      <c r="A33" s="2">
        <v>19</v>
      </c>
      <c r="B33" s="3" t="s">
        <v>49</v>
      </c>
      <c r="C33" s="3" t="s">
        <v>50</v>
      </c>
      <c r="D33" s="12" t="s">
        <v>14</v>
      </c>
      <c r="E33" s="4">
        <v>6600</v>
      </c>
      <c r="F33" s="4">
        <v>250</v>
      </c>
      <c r="G33" s="4">
        <f t="shared" si="0"/>
        <v>6850</v>
      </c>
      <c r="H33" s="2"/>
    </row>
    <row r="34" spans="1:8" ht="29.25" customHeight="1" x14ac:dyDescent="0.2">
      <c r="A34" s="2">
        <v>20</v>
      </c>
      <c r="B34" s="3" t="s">
        <v>51</v>
      </c>
      <c r="C34" s="3" t="s">
        <v>52</v>
      </c>
      <c r="D34" s="11" t="s">
        <v>14</v>
      </c>
      <c r="E34" s="4">
        <v>4614.8</v>
      </c>
      <c r="F34" s="4">
        <v>250</v>
      </c>
      <c r="G34" s="4">
        <f t="shared" si="0"/>
        <v>4864.8</v>
      </c>
      <c r="H34" s="2"/>
    </row>
    <row r="35" spans="1:8" ht="29.25" customHeight="1" x14ac:dyDescent="0.2">
      <c r="A35" s="2">
        <v>21</v>
      </c>
      <c r="B35" s="3" t="s">
        <v>53</v>
      </c>
      <c r="C35" s="3" t="s">
        <v>13</v>
      </c>
      <c r="D35" s="11" t="s">
        <v>14</v>
      </c>
      <c r="E35" s="4">
        <v>6600</v>
      </c>
      <c r="F35" s="4">
        <v>250</v>
      </c>
      <c r="G35" s="4">
        <f t="shared" si="0"/>
        <v>6850</v>
      </c>
      <c r="H35" s="2"/>
    </row>
    <row r="36" spans="1:8" ht="29.25" customHeight="1" x14ac:dyDescent="0.2">
      <c r="A36" s="2">
        <v>22</v>
      </c>
      <c r="B36" s="3" t="s">
        <v>54</v>
      </c>
      <c r="C36" s="3" t="s">
        <v>55</v>
      </c>
      <c r="D36" s="3" t="s">
        <v>14</v>
      </c>
      <c r="E36" s="4">
        <v>6600</v>
      </c>
      <c r="F36" s="4">
        <v>250</v>
      </c>
      <c r="G36" s="4">
        <f t="shared" si="0"/>
        <v>6850</v>
      </c>
      <c r="H36" s="2"/>
    </row>
    <row r="37" spans="1:8" ht="29.25" customHeight="1" x14ac:dyDescent="0.2">
      <c r="A37" s="2">
        <v>23</v>
      </c>
      <c r="B37" s="3" t="s">
        <v>56</v>
      </c>
      <c r="C37" s="3" t="s">
        <v>52</v>
      </c>
      <c r="D37" s="3" t="s">
        <v>14</v>
      </c>
      <c r="E37" s="4">
        <v>4614.8</v>
      </c>
      <c r="F37" s="4">
        <v>250</v>
      </c>
      <c r="G37" s="4">
        <f t="shared" si="0"/>
        <v>4864.8</v>
      </c>
      <c r="H37" s="2"/>
    </row>
    <row r="38" spans="1:8" ht="29.25" customHeight="1" x14ac:dyDescent="0.2">
      <c r="A38" s="2">
        <v>24</v>
      </c>
      <c r="B38" s="3" t="s">
        <v>57</v>
      </c>
      <c r="C38" s="3" t="s">
        <v>58</v>
      </c>
      <c r="D38" s="3" t="s">
        <v>14</v>
      </c>
      <c r="E38" s="4">
        <v>7000</v>
      </c>
      <c r="F38" s="4">
        <v>250</v>
      </c>
      <c r="G38" s="4">
        <f t="shared" si="0"/>
        <v>7250</v>
      </c>
      <c r="H38" s="2"/>
    </row>
    <row r="39" spans="1:8" ht="29.25" customHeight="1" x14ac:dyDescent="0.2">
      <c r="A39" s="2">
        <v>25</v>
      </c>
      <c r="B39" s="3" t="s">
        <v>59</v>
      </c>
      <c r="C39" s="3" t="s">
        <v>60</v>
      </c>
      <c r="D39" s="3" t="s">
        <v>14</v>
      </c>
      <c r="E39" s="4">
        <v>9300</v>
      </c>
      <c r="F39" s="4">
        <v>250</v>
      </c>
      <c r="G39" s="4">
        <f t="shared" si="0"/>
        <v>9550</v>
      </c>
      <c r="H39" s="2"/>
    </row>
    <row r="40" spans="1:8" ht="29.25" customHeight="1" x14ac:dyDescent="0.2">
      <c r="A40" s="2">
        <v>26</v>
      </c>
      <c r="B40" s="3" t="s">
        <v>61</v>
      </c>
      <c r="C40" s="3" t="s">
        <v>62</v>
      </c>
      <c r="D40" s="3" t="s">
        <v>14</v>
      </c>
      <c r="E40" s="4">
        <v>4000</v>
      </c>
      <c r="F40" s="4">
        <v>250</v>
      </c>
      <c r="G40" s="4">
        <f t="shared" si="0"/>
        <v>4250</v>
      </c>
      <c r="H40" s="2"/>
    </row>
    <row r="41" spans="1:8" ht="29.25" customHeight="1" x14ac:dyDescent="0.2">
      <c r="A41" s="2">
        <v>27</v>
      </c>
      <c r="B41" s="3" t="s">
        <v>63</v>
      </c>
      <c r="C41" s="3" t="s">
        <v>64</v>
      </c>
      <c r="D41" s="3" t="s">
        <v>14</v>
      </c>
      <c r="E41" s="4">
        <v>8800</v>
      </c>
      <c r="F41" s="4">
        <v>250</v>
      </c>
      <c r="G41" s="4">
        <f t="shared" si="0"/>
        <v>9050</v>
      </c>
      <c r="H41" s="2"/>
    </row>
    <row r="42" spans="1:8" ht="29.25" customHeight="1" x14ac:dyDescent="0.2">
      <c r="A42" s="2">
        <v>28</v>
      </c>
      <c r="B42" s="3" t="s">
        <v>65</v>
      </c>
      <c r="C42" s="3" t="s">
        <v>66</v>
      </c>
      <c r="D42" s="3" t="s">
        <v>14</v>
      </c>
      <c r="E42" s="4">
        <v>4000</v>
      </c>
      <c r="F42" s="4">
        <v>250</v>
      </c>
      <c r="G42" s="4">
        <f t="shared" si="0"/>
        <v>4250</v>
      </c>
      <c r="H42" s="2"/>
    </row>
    <row r="43" spans="1:8" ht="29.25" customHeight="1" x14ac:dyDescent="0.2">
      <c r="A43" s="2">
        <v>29</v>
      </c>
      <c r="B43" s="3" t="s">
        <v>67</v>
      </c>
      <c r="C43" s="3" t="s">
        <v>68</v>
      </c>
      <c r="D43" s="3" t="s">
        <v>14</v>
      </c>
      <c r="E43" s="4">
        <v>4000</v>
      </c>
      <c r="F43" s="4">
        <v>250</v>
      </c>
      <c r="G43" s="4">
        <f t="shared" si="0"/>
        <v>4250</v>
      </c>
      <c r="H43" s="2"/>
    </row>
    <row r="44" spans="1:8" ht="29.25" customHeight="1" x14ac:dyDescent="0.2">
      <c r="A44" s="2">
        <v>30</v>
      </c>
      <c r="B44" s="3" t="s">
        <v>69</v>
      </c>
      <c r="C44" s="3" t="s">
        <v>2</v>
      </c>
      <c r="D44" s="3" t="s">
        <v>14</v>
      </c>
      <c r="E44" s="4">
        <v>8800</v>
      </c>
      <c r="F44" s="4">
        <v>250</v>
      </c>
      <c r="G44" s="4">
        <f t="shared" si="0"/>
        <v>9050</v>
      </c>
      <c r="H44" s="2"/>
    </row>
    <row r="45" spans="1:8" ht="29.25" customHeight="1" x14ac:dyDescent="0.2">
      <c r="A45" s="2">
        <v>31</v>
      </c>
      <c r="B45" s="3" t="s">
        <v>70</v>
      </c>
      <c r="C45" s="3" t="s">
        <v>71</v>
      </c>
      <c r="D45" s="3" t="s">
        <v>14</v>
      </c>
      <c r="E45" s="4">
        <v>4614.8</v>
      </c>
      <c r="F45" s="4">
        <v>250</v>
      </c>
      <c r="G45" s="4">
        <f t="shared" si="0"/>
        <v>4864.8</v>
      </c>
      <c r="H45" s="2"/>
    </row>
    <row r="46" spans="1:8" ht="29.25" customHeight="1" x14ac:dyDescent="0.2">
      <c r="A46" s="2">
        <v>32</v>
      </c>
      <c r="B46" s="3" t="s">
        <v>72</v>
      </c>
      <c r="C46" s="3" t="s">
        <v>73</v>
      </c>
      <c r="D46" s="3" t="s">
        <v>14</v>
      </c>
      <c r="E46" s="4">
        <v>8000</v>
      </c>
      <c r="F46" s="4">
        <v>250</v>
      </c>
      <c r="G46" s="4">
        <f t="shared" si="0"/>
        <v>8250</v>
      </c>
      <c r="H46" s="2"/>
    </row>
    <row r="47" spans="1:8" ht="29.25" customHeight="1" x14ac:dyDescent="0.2">
      <c r="A47" s="2">
        <v>33</v>
      </c>
      <c r="B47" s="3" t="s">
        <v>74</v>
      </c>
      <c r="C47" s="3" t="s">
        <v>75</v>
      </c>
      <c r="D47" s="13" t="s">
        <v>14</v>
      </c>
      <c r="E47" s="4">
        <v>8800</v>
      </c>
      <c r="F47" s="4">
        <v>250</v>
      </c>
      <c r="G47" s="4">
        <f t="shared" si="0"/>
        <v>9050</v>
      </c>
      <c r="H47" s="2"/>
    </row>
    <row r="48" spans="1:8" ht="29.25" customHeight="1" x14ac:dyDescent="0.2">
      <c r="A48" s="2">
        <v>34</v>
      </c>
      <c r="B48" s="3" t="s">
        <v>76</v>
      </c>
      <c r="C48" s="3" t="s">
        <v>77</v>
      </c>
      <c r="D48" s="3" t="s">
        <v>14</v>
      </c>
      <c r="E48" s="4">
        <v>4614.8</v>
      </c>
      <c r="F48" s="4">
        <v>250</v>
      </c>
      <c r="G48" s="4">
        <f t="shared" si="0"/>
        <v>4864.8</v>
      </c>
      <c r="H48" s="2"/>
    </row>
    <row r="49" spans="1:8" ht="29.25" customHeight="1" x14ac:dyDescent="0.2">
      <c r="A49" s="2">
        <v>35</v>
      </c>
      <c r="B49" s="3" t="s">
        <v>78</v>
      </c>
      <c r="C49" s="3" t="s">
        <v>71</v>
      </c>
      <c r="D49" s="3" t="s">
        <v>14</v>
      </c>
      <c r="E49" s="4">
        <v>4614.8</v>
      </c>
      <c r="F49" s="4">
        <v>250</v>
      </c>
      <c r="G49" s="4">
        <f t="shared" si="0"/>
        <v>4864.8</v>
      </c>
      <c r="H49" s="2"/>
    </row>
    <row r="50" spans="1:8" ht="29.25" customHeight="1" x14ac:dyDescent="0.2">
      <c r="A50" s="2">
        <v>36</v>
      </c>
      <c r="B50" s="3" t="s">
        <v>79</v>
      </c>
      <c r="C50" s="3" t="s">
        <v>80</v>
      </c>
      <c r="D50" s="12" t="s">
        <v>14</v>
      </c>
      <c r="E50" s="4">
        <v>12000</v>
      </c>
      <c r="F50" s="4">
        <v>250</v>
      </c>
      <c r="G50" s="4">
        <f t="shared" si="0"/>
        <v>12250</v>
      </c>
      <c r="H50" s="2"/>
    </row>
    <row r="51" spans="1:8" ht="29.25" customHeight="1" x14ac:dyDescent="0.2">
      <c r="A51" s="2">
        <v>37</v>
      </c>
      <c r="B51" s="3" t="s">
        <v>81</v>
      </c>
      <c r="C51" s="3" t="s">
        <v>82</v>
      </c>
      <c r="D51" s="3" t="s">
        <v>14</v>
      </c>
      <c r="E51" s="4">
        <v>8800</v>
      </c>
      <c r="F51" s="4">
        <v>250</v>
      </c>
      <c r="G51" s="4">
        <f t="shared" si="0"/>
        <v>9050</v>
      </c>
      <c r="H51" s="2"/>
    </row>
    <row r="52" spans="1:8" ht="41.25" customHeight="1" x14ac:dyDescent="0.35">
      <c r="D52" s="10" t="s">
        <v>83</v>
      </c>
      <c r="E52" s="5">
        <f>SUM(E15:E51)</f>
        <v>240303.59999999998</v>
      </c>
      <c r="F52" s="5">
        <f>SUM(F15:F51)</f>
        <v>9250</v>
      </c>
      <c r="G52" s="5">
        <f>SUM(G15:G51)</f>
        <v>249553.59999999998</v>
      </c>
    </row>
  </sheetData>
  <mergeCells count="9">
    <mergeCell ref="A7:H7"/>
    <mergeCell ref="A8:H8"/>
    <mergeCell ref="A13:C13"/>
    <mergeCell ref="A1:H1"/>
    <mergeCell ref="A2:H2"/>
    <mergeCell ref="A3:H3"/>
    <mergeCell ref="A4:H4"/>
    <mergeCell ref="A5:H5"/>
    <mergeCell ref="A6:H6"/>
  </mergeCells>
  <pageMargins left="0.11811023622047245" right="0.11811023622047245" top="0.15748031496062992" bottom="0.15748031496062992" header="0.19685039370078741" footer="0.11811023622047245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cp:lastPrinted>2025-10-31T19:19:04Z</cp:lastPrinted>
  <dcterms:created xsi:type="dcterms:W3CDTF">2025-10-28T15:17:21Z</dcterms:created>
  <dcterms:modified xsi:type="dcterms:W3CDTF">2025-11-06T14:55:57Z</dcterms:modified>
</cp:coreProperties>
</file>